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W:\DK_SALG\Migrering 2025\External\Manualer\"/>
    </mc:Choice>
  </mc:AlternateContent>
  <xr:revisionPtr revIDLastSave="0" documentId="14_{FA6CFEEC-B4B5-49F4-A1F9-F273B0751C3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2" i="1" l="1"/>
</calcChain>
</file>

<file path=xl/sharedStrings.xml><?xml version="1.0" encoding="utf-8"?>
<sst xmlns="http://schemas.openxmlformats.org/spreadsheetml/2006/main" count="91" uniqueCount="52">
  <si>
    <t/>
  </si>
  <si>
    <t>Kreditors krav</t>
  </si>
  <si>
    <t>Kreditors udlæg</t>
  </si>
  <si>
    <t>Kundepålagte omkostninger</t>
  </si>
  <si>
    <t>Intrum honorar</t>
  </si>
  <si>
    <t>Sag</t>
  </si>
  <si>
    <t>Dato</t>
  </si>
  <si>
    <t>Kreditors reference</t>
  </si>
  <si>
    <t>Debitor</t>
  </si>
  <si>
    <t>Indbetalt til</t>
  </si>
  <si>
    <t>Indbetalt</t>
  </si>
  <si>
    <t>Fordring</t>
  </si>
  <si>
    <t>Renter</t>
  </si>
  <si>
    <t>Gebyrer</t>
  </si>
  <si>
    <t>Hovedstol i alt</t>
  </si>
  <si>
    <t>Inkasso omk.</t>
  </si>
  <si>
    <t>Inkassoomk.*</t>
  </si>
  <si>
    <t>Gebyrer*</t>
  </si>
  <si>
    <t>Provision af hovedstol*</t>
  </si>
  <si>
    <t>Provision af renter*</t>
  </si>
  <si>
    <t>Provisionssats</t>
  </si>
  <si>
    <t>Moms</t>
  </si>
  <si>
    <t>Til udbetaling el. opkrævning</t>
  </si>
  <si>
    <t>Intrum</t>
  </si>
  <si>
    <t>04-12-2024</t>
  </si>
  <si>
    <t>06-12-2024</t>
  </si>
  <si>
    <t>02-12-2024</t>
  </si>
  <si>
    <t>Klient</t>
  </si>
  <si>
    <t>Total inddrevet af Intrum</t>
  </si>
  <si>
    <t>Total inddrevet af klient</t>
  </si>
  <si>
    <t>I alt til betaling</t>
  </si>
  <si>
    <t>Kolonner markeret med * er momspligtige poster.</t>
  </si>
  <si>
    <t>Retslige omk.</t>
  </si>
  <si>
    <t>Beløb som i modtager i jeres bank = summen af kolonne U</t>
  </si>
  <si>
    <t>Indbetalinger der skal placeres på jeres kundekort, enten specifikt på de forskellige poster, eller med sumtotalen i kolonne J</t>
  </si>
  <si>
    <t>Beløb tidligere betalt af jer f.eks. Retsafgift, som nu er betalt af kunden og tilfalder jer.</t>
  </si>
  <si>
    <t>Renter der er tilskrevet efter vi har overtaget inddrivelsen. Beløbet er en indtægt for jer</t>
  </si>
  <si>
    <t>Oplysning om betaling på  omkostninger pålagt kunden af Intrum. Disse tilfalder Intrum 100% og fremgår derfor igen under intrum's andele</t>
  </si>
  <si>
    <t>Provision. Betaling for det arbejde vi har udført, beløbet er excl. Moms ( moms indgår i momstotal i kolonne T</t>
  </si>
  <si>
    <t xml:space="preserve">Moms af Intrums andele, indeholder både moms af provision og moms af de kundepålagteomkostninger. </t>
  </si>
  <si>
    <t>Lars Larsen</t>
  </si>
  <si>
    <t>458u8701</t>
  </si>
  <si>
    <t>58u03592</t>
  </si>
  <si>
    <t>Maria Mariasen</t>
  </si>
  <si>
    <t>10xxx-xxxxx</t>
  </si>
  <si>
    <t>2098t5243</t>
  </si>
  <si>
    <t>3580808h3</t>
  </si>
  <si>
    <t>Ole Olesen</t>
  </si>
  <si>
    <t>Svend Svendsen</t>
  </si>
  <si>
    <t>Oplysning om kunde har indbetalt til Intrum eller til jer (klient)</t>
  </si>
  <si>
    <t>Oplysning om det fulde indbetalte beløb af kunden.</t>
  </si>
  <si>
    <t>Beløb som tilfalder Intrum, men som kunden har betalt direkte til jer.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</si>
</sst>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b/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 applyNumberFormat="1"/>
    <xf numFmtId="0" fontId="1" fillId="0" borderId="0" xfId="0" applyNumberFormat="1" applyFont="1"/>
    <xf numFmtId="0" fontId="0" fillId="0" borderId="0" xfId="0" applyNumberFormat="1" applyAlignment="1">
      <alignment horizontal="left"/>
    </xf>
    <xf numFmtId="0" fontId="1" fillId="0" borderId="0" xfId="0" applyNumberFormat="1" applyFont="1" applyAlignment="1">
      <alignment horizontal="left"/>
    </xf>
    <xf numFmtId="1" fontId="0" fillId="0" borderId="0" xfId="0" applyNumberFormat="1"/>
    <xf numFmtId="1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/>
    <xf numFmtId="1" fontId="1" fillId="0" borderId="6" xfId="0" applyNumberFormat="1" applyFont="1" applyBorder="1"/>
    <xf numFmtId="1" fontId="1" fillId="0" borderId="2" xfId="0" applyNumberFormat="1" applyFont="1" applyBorder="1"/>
    <xf numFmtId="1" fontId="1" fillId="0" borderId="7" xfId="0" applyNumberFormat="1" applyFont="1" applyBorder="1"/>
    <xf numFmtId="0" fontId="0" fillId="2" borderId="0" xfId="0" applyNumberFormat="1" applyFill="1"/>
    <xf numFmtId="1" fontId="1" fillId="4" borderId="6" xfId="0" applyNumberFormat="1" applyFont="1" applyFill="1" applyBorder="1"/>
    <xf numFmtId="1" fontId="1" fillId="4" borderId="2" xfId="0" applyNumberFormat="1" applyFont="1" applyFill="1" applyBorder="1"/>
    <xf numFmtId="1" fontId="1" fillId="4" borderId="7" xfId="0" applyNumberFormat="1" applyFont="1" applyFill="1" applyBorder="1"/>
    <xf numFmtId="1" fontId="1" fillId="5" borderId="1" xfId="0" applyNumberFormat="1" applyFont="1" applyFill="1" applyBorder="1"/>
    <xf numFmtId="1" fontId="1" fillId="6" borderId="7" xfId="0" applyNumberFormat="1" applyFont="1" applyFill="1" applyBorder="1"/>
    <xf numFmtId="1" fontId="1" fillId="7" borderId="6" xfId="0" applyNumberFormat="1" applyFont="1" applyFill="1" applyBorder="1"/>
    <xf numFmtId="1" fontId="1" fillId="7" borderId="2" xfId="0" applyNumberFormat="1" applyFont="1" applyFill="1" applyBorder="1"/>
    <xf numFmtId="1" fontId="1" fillId="0" borderId="0" xfId="0" applyNumberFormat="1" applyFont="1" applyAlignment="1">
      <alignment horizontal="center"/>
    </xf>
    <xf numFmtId="14" fontId="0" fillId="0" borderId="0" xfId="0" applyNumberFormat="1"/>
    <xf numFmtId="4" fontId="0" fillId="0" borderId="0" xfId="0" applyNumberFormat="1"/>
    <xf numFmtId="4" fontId="0" fillId="10" borderId="3" xfId="0" applyNumberFormat="1" applyFill="1" applyBorder="1"/>
    <xf numFmtId="4" fontId="0" fillId="4" borderId="5" xfId="0" applyNumberFormat="1" applyFill="1" applyBorder="1"/>
    <xf numFmtId="4" fontId="0" fillId="4" borderId="0" xfId="0" applyNumberFormat="1" applyFill="1"/>
    <xf numFmtId="4" fontId="0" fillId="4" borderId="4" xfId="0" applyNumberFormat="1" applyFill="1" applyBorder="1"/>
    <xf numFmtId="4" fontId="0" fillId="5" borderId="3" xfId="0" applyNumberFormat="1" applyFill="1" applyBorder="1"/>
    <xf numFmtId="4" fontId="0" fillId="7" borderId="5" xfId="0" applyNumberFormat="1" applyFill="1" applyBorder="1"/>
    <xf numFmtId="4" fontId="0" fillId="7" borderId="0" xfId="0" applyNumberFormat="1" applyFill="1"/>
    <xf numFmtId="4" fontId="0" fillId="6" borderId="4" xfId="0" applyNumberFormat="1" applyFill="1" applyBorder="1"/>
    <xf numFmtId="4" fontId="0" fillId="0" borderId="5" xfId="0" applyNumberFormat="1" applyBorder="1"/>
    <xf numFmtId="4" fontId="0" fillId="8" borderId="0" xfId="0" applyNumberFormat="1" applyFill="1"/>
    <xf numFmtId="4" fontId="0" fillId="9" borderId="4" xfId="0" applyNumberFormat="1" applyFill="1" applyBorder="1"/>
    <xf numFmtId="4" fontId="0" fillId="3" borderId="3" xfId="0" applyNumberFormat="1" applyFill="1" applyBorder="1"/>
    <xf numFmtId="4" fontId="0" fillId="0" borderId="4" xfId="0" applyNumberFormat="1" applyBorder="1"/>
    <xf numFmtId="4" fontId="0" fillId="3" borderId="0" xfId="0" applyNumberFormat="1" applyFill="1"/>
    <xf numFmtId="4" fontId="0" fillId="0" borderId="0" xfId="0" applyNumberFormat="1" applyFill="1"/>
    <xf numFmtId="0" fontId="0" fillId="11" borderId="0" xfId="0" applyNumberFormat="1" applyFill="1" applyAlignment="1">
      <alignment horizontal="left"/>
    </xf>
    <xf numFmtId="4" fontId="0" fillId="11" borderId="5" xfId="0" applyNumberFormat="1" applyFill="1" applyBorder="1"/>
    <xf numFmtId="4" fontId="0" fillId="11" borderId="0" xfId="0" applyNumberFormat="1" applyFill="1"/>
    <xf numFmtId="0" fontId="0" fillId="6" borderId="0" xfId="0" applyNumberFormat="1" applyFill="1" applyAlignment="1">
      <alignment horizontal="left"/>
    </xf>
    <xf numFmtId="0" fontId="0" fillId="9" borderId="0" xfId="0" applyNumberFormat="1" applyFill="1" applyAlignment="1">
      <alignment horizontal="left"/>
    </xf>
    <xf numFmtId="0" fontId="0" fillId="10" borderId="0" xfId="0" applyNumberFormat="1" applyFill="1" applyAlignment="1">
      <alignment horizontal="left"/>
    </xf>
    <xf numFmtId="0" fontId="0" fillId="8" borderId="0" xfId="0" applyNumberFormat="1" applyFill="1" applyAlignment="1">
      <alignment horizontal="left"/>
    </xf>
    <xf numFmtId="0" fontId="0" fillId="7" borderId="0" xfId="0" applyNumberFormat="1" applyFill="1" applyAlignment="1">
      <alignment horizontal="left"/>
    </xf>
    <xf numFmtId="0" fontId="0" fillId="5" borderId="0" xfId="0" applyNumberFormat="1" applyFill="1" applyAlignment="1">
      <alignment horizontal="left"/>
    </xf>
    <xf numFmtId="1" fontId="1" fillId="0" borderId="1" xfId="0" applyNumberFormat="1" applyFont="1" applyBorder="1" applyAlignment="1">
      <alignment horizontal="center" vertical="center"/>
    </xf>
    <xf numFmtId="1" fontId="0" fillId="0" borderId="1" xfId="0" applyNumberFormat="1" applyBorder="1"/>
    <xf numFmtId="0" fontId="0" fillId="3" borderId="0" xfId="0" applyNumberFormat="1" applyFill="1" applyAlignment="1">
      <alignment horizontal="left"/>
    </xf>
    <xf numFmtId="0" fontId="0" fillId="2" borderId="0" xfId="0" applyNumberFormat="1" applyFill="1" applyAlignment="1">
      <alignment horizontal="left"/>
    </xf>
    <xf numFmtId="0" fontId="0" fillId="4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44"/>
  <sheetViews>
    <sheetView tabSelected="1" workbookViewId="0">
      <selection activeCell="L5" sqref="L3:L5"/>
    </sheetView>
  </sheetViews>
  <sheetFormatPr defaultRowHeight="15" x14ac:dyDescent="0.25"/>
  <cols>
    <col min="1" max="1" width="10.28515625" bestFit="1" customWidth="1"/>
    <col min="2" max="2" width="13.5703125" bestFit="1" customWidth="1"/>
    <col min="3" max="3" width="17.28515625" bestFit="1" customWidth="1"/>
    <col min="4" max="4" width="17.85546875" bestFit="1" customWidth="1"/>
    <col min="5" max="5" width="28.28515625" bestFit="1" customWidth="1"/>
    <col min="6" max="9" width="14.42578125" style="4" customWidth="1"/>
    <col min="10" max="10" width="14.28515625" style="4" customWidth="1"/>
    <col min="11" max="11" width="14.28515625" style="4" bestFit="1" customWidth="1"/>
    <col min="12" max="12" width="12.42578125" style="4" bestFit="1" customWidth="1"/>
    <col min="13" max="14" width="8.85546875" style="4"/>
    <col min="15" max="15" width="12.7109375" style="4" bestFit="1" customWidth="1"/>
    <col min="16" max="16" width="8.7109375" style="4" bestFit="1" customWidth="1"/>
    <col min="17" max="17" width="20.85546875" style="4" bestFit="1" customWidth="1"/>
    <col min="18" max="18" width="17.7109375" style="4" bestFit="1" customWidth="1"/>
    <col min="19" max="19" width="12.7109375" style="4" bestFit="1" customWidth="1"/>
    <col min="20" max="20" width="6.28515625" style="4" bestFit="1" customWidth="1"/>
    <col min="21" max="21" width="25.7109375" style="4" bestFit="1" customWidth="1"/>
  </cols>
  <sheetData>
    <row r="1" spans="1:21" x14ac:dyDescent="0.25">
      <c r="A1" t="s">
        <v>0</v>
      </c>
      <c r="B1" t="s">
        <v>0</v>
      </c>
      <c r="C1" t="s">
        <v>0</v>
      </c>
      <c r="D1" t="s">
        <v>0</v>
      </c>
      <c r="E1" t="s">
        <v>0</v>
      </c>
      <c r="F1" s="4" t="s">
        <v>0</v>
      </c>
      <c r="G1" s="45" t="s">
        <v>1</v>
      </c>
      <c r="H1" s="46" t="s">
        <v>0</v>
      </c>
      <c r="I1" s="46" t="s">
        <v>0</v>
      </c>
      <c r="J1" s="46" t="s">
        <v>0</v>
      </c>
      <c r="K1" s="5" t="s">
        <v>2</v>
      </c>
      <c r="L1" s="45" t="s">
        <v>3</v>
      </c>
      <c r="M1" s="46" t="s">
        <v>0</v>
      </c>
      <c r="N1" s="46" t="s">
        <v>0</v>
      </c>
      <c r="O1" s="45" t="s">
        <v>4</v>
      </c>
      <c r="P1" s="46" t="s">
        <v>0</v>
      </c>
      <c r="Q1" s="46" t="s">
        <v>0</v>
      </c>
      <c r="R1" s="46" t="s">
        <v>0</v>
      </c>
      <c r="S1" s="46" t="s">
        <v>0</v>
      </c>
      <c r="T1" s="46" t="s">
        <v>0</v>
      </c>
    </row>
    <row r="2" spans="1:21" x14ac:dyDescent="0.25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  <c r="F2" s="6" t="s">
        <v>10</v>
      </c>
      <c r="G2" s="11" t="s">
        <v>11</v>
      </c>
      <c r="H2" s="12" t="s">
        <v>12</v>
      </c>
      <c r="I2" s="12" t="s">
        <v>13</v>
      </c>
      <c r="J2" s="13" t="s">
        <v>14</v>
      </c>
      <c r="K2" s="14" t="s">
        <v>32</v>
      </c>
      <c r="L2" s="16" t="s">
        <v>15</v>
      </c>
      <c r="M2" s="17" t="s">
        <v>13</v>
      </c>
      <c r="N2" s="15" t="s">
        <v>12</v>
      </c>
      <c r="O2" s="7" t="s">
        <v>16</v>
      </c>
      <c r="P2" s="8" t="s">
        <v>17</v>
      </c>
      <c r="Q2" s="8" t="s">
        <v>18</v>
      </c>
      <c r="R2" s="8" t="s">
        <v>19</v>
      </c>
      <c r="S2" s="8" t="s">
        <v>20</v>
      </c>
      <c r="T2" s="9" t="s">
        <v>21</v>
      </c>
      <c r="U2" s="6" t="s">
        <v>22</v>
      </c>
    </row>
    <row r="3" spans="1:21" x14ac:dyDescent="0.25">
      <c r="A3" t="s">
        <v>44</v>
      </c>
      <c r="B3" t="s">
        <v>24</v>
      </c>
      <c r="C3" t="s">
        <v>41</v>
      </c>
      <c r="D3" t="s">
        <v>40</v>
      </c>
      <c r="E3" s="10" t="s">
        <v>23</v>
      </c>
      <c r="F3" s="21">
        <v>4581.8100000000004</v>
      </c>
      <c r="G3" s="22">
        <v>2766.25</v>
      </c>
      <c r="H3" s="23">
        <v>0</v>
      </c>
      <c r="I3" s="23">
        <v>100</v>
      </c>
      <c r="J3" s="24">
        <v>2866.25</v>
      </c>
      <c r="K3" s="25">
        <v>700</v>
      </c>
      <c r="L3" s="26">
        <v>1200</v>
      </c>
      <c r="M3" s="27">
        <v>100</v>
      </c>
      <c r="N3" s="28">
        <v>315.56</v>
      </c>
      <c r="O3" s="29">
        <v>600</v>
      </c>
      <c r="P3" s="20">
        <v>100</v>
      </c>
      <c r="Q3" s="30">
        <v>429.9375</v>
      </c>
      <c r="R3" s="30">
        <v>47.333999999999996</v>
      </c>
      <c r="S3" s="20">
        <v>15</v>
      </c>
      <c r="T3" s="31">
        <v>294.31787500000002</v>
      </c>
      <c r="U3" s="32">
        <v>3110.2206250000004</v>
      </c>
    </row>
    <row r="4" spans="1:21" x14ac:dyDescent="0.25">
      <c r="A4" t="s">
        <v>44</v>
      </c>
      <c r="B4" t="s">
        <v>25</v>
      </c>
      <c r="C4" t="s">
        <v>42</v>
      </c>
      <c r="D4" t="s">
        <v>43</v>
      </c>
      <c r="E4" s="10" t="s">
        <v>23</v>
      </c>
      <c r="F4" s="21">
        <v>2302.81</v>
      </c>
      <c r="G4" s="22">
        <v>1147.5</v>
      </c>
      <c r="H4" s="23">
        <v>0</v>
      </c>
      <c r="I4" s="23">
        <v>100</v>
      </c>
      <c r="J4" s="24">
        <v>1247.5</v>
      </c>
      <c r="K4" s="25">
        <v>0</v>
      </c>
      <c r="L4" s="26">
        <v>700</v>
      </c>
      <c r="M4" s="27">
        <v>100</v>
      </c>
      <c r="N4" s="28">
        <v>255.31</v>
      </c>
      <c r="O4" s="29">
        <v>700</v>
      </c>
      <c r="P4" s="20">
        <v>100</v>
      </c>
      <c r="Q4" s="30">
        <v>374.25</v>
      </c>
      <c r="R4" s="30">
        <v>76.593000000000004</v>
      </c>
      <c r="S4" s="20">
        <v>30</v>
      </c>
      <c r="T4" s="31">
        <v>312.71075000000002</v>
      </c>
      <c r="U4" s="32">
        <v>739.25624999999991</v>
      </c>
    </row>
    <row r="5" spans="1:21" x14ac:dyDescent="0.25">
      <c r="A5" t="s">
        <v>44</v>
      </c>
      <c r="B5" t="s">
        <v>24</v>
      </c>
      <c r="C5" t="s">
        <v>45</v>
      </c>
      <c r="D5" t="s">
        <v>47</v>
      </c>
      <c r="E5" s="10" t="s">
        <v>27</v>
      </c>
      <c r="F5" s="21">
        <v>4500</v>
      </c>
      <c r="G5" s="29">
        <v>3000</v>
      </c>
      <c r="H5" s="20">
        <v>500</v>
      </c>
      <c r="I5" s="20">
        <v>100</v>
      </c>
      <c r="J5" s="33">
        <v>3600</v>
      </c>
      <c r="K5" s="25">
        <v>0</v>
      </c>
      <c r="L5" s="26">
        <v>1200</v>
      </c>
      <c r="M5" s="27">
        <v>100</v>
      </c>
      <c r="N5" s="28">
        <v>100</v>
      </c>
      <c r="O5" s="37">
        <v>700</v>
      </c>
      <c r="P5" s="38">
        <v>100</v>
      </c>
      <c r="Q5" s="30">
        <v>0</v>
      </c>
      <c r="R5" s="30">
        <v>0</v>
      </c>
      <c r="S5" s="20">
        <v>0</v>
      </c>
      <c r="T5" s="31">
        <v>200</v>
      </c>
      <c r="U5" s="32">
        <v>-1000</v>
      </c>
    </row>
    <row r="6" spans="1:21" x14ac:dyDescent="0.25">
      <c r="A6" t="s">
        <v>44</v>
      </c>
      <c r="B6" t="s">
        <v>26</v>
      </c>
      <c r="C6" t="s">
        <v>46</v>
      </c>
      <c r="D6" t="s">
        <v>48</v>
      </c>
      <c r="E6" s="10" t="s">
        <v>27</v>
      </c>
      <c r="F6" s="21">
        <v>1300</v>
      </c>
      <c r="G6" s="29">
        <v>900</v>
      </c>
      <c r="H6" s="20">
        <v>300</v>
      </c>
      <c r="I6" s="20">
        <v>100</v>
      </c>
      <c r="J6" s="33">
        <v>1300</v>
      </c>
      <c r="K6" s="25">
        <v>0</v>
      </c>
      <c r="L6" s="26">
        <v>0</v>
      </c>
      <c r="M6" s="27">
        <v>0</v>
      </c>
      <c r="N6" s="28">
        <v>0</v>
      </c>
      <c r="O6" s="37">
        <v>0</v>
      </c>
      <c r="P6" s="38">
        <v>0</v>
      </c>
      <c r="Q6" s="30">
        <v>130</v>
      </c>
      <c r="R6" s="30">
        <v>0</v>
      </c>
      <c r="S6" s="20">
        <v>10</v>
      </c>
      <c r="T6" s="31">
        <v>32.5</v>
      </c>
      <c r="U6" s="32">
        <v>-162.5</v>
      </c>
    </row>
    <row r="7" spans="1:21" x14ac:dyDescent="0.25">
      <c r="F7" s="20"/>
      <c r="G7" s="20"/>
      <c r="H7" s="20"/>
      <c r="I7" s="20"/>
      <c r="J7" s="20"/>
      <c r="K7" s="35"/>
      <c r="L7" s="35"/>
      <c r="M7" s="35"/>
      <c r="N7" s="35"/>
      <c r="O7" s="35"/>
      <c r="P7" s="35"/>
      <c r="Q7" s="35"/>
      <c r="R7" s="35"/>
      <c r="S7" s="35"/>
      <c r="T7" s="35"/>
      <c r="U7" s="20"/>
    </row>
    <row r="8" spans="1:21" x14ac:dyDescent="0.25">
      <c r="F8" s="20"/>
      <c r="G8" s="20"/>
      <c r="H8" s="20"/>
      <c r="I8" s="20"/>
      <c r="J8" s="20"/>
      <c r="K8" s="35"/>
      <c r="L8" s="35"/>
      <c r="M8" s="35"/>
      <c r="N8" s="35"/>
      <c r="O8" s="35"/>
      <c r="P8" s="35"/>
      <c r="Q8" s="35"/>
      <c r="R8" s="35"/>
      <c r="S8" s="35"/>
      <c r="T8" s="35"/>
      <c r="U8" s="20"/>
    </row>
    <row r="9" spans="1:21" x14ac:dyDescent="0.25">
      <c r="A9" t="s">
        <v>0</v>
      </c>
      <c r="B9" t="s">
        <v>0</v>
      </c>
      <c r="C9" t="s">
        <v>0</v>
      </c>
      <c r="D9" t="s">
        <v>0</v>
      </c>
      <c r="E9" s="1" t="s">
        <v>28</v>
      </c>
      <c r="F9" s="20">
        <v>6884.6200000000008</v>
      </c>
      <c r="G9" s="20">
        <v>3913.75</v>
      </c>
      <c r="H9" s="20">
        <v>0</v>
      </c>
      <c r="I9" s="20">
        <v>200</v>
      </c>
      <c r="J9" s="20">
        <v>4113.75</v>
      </c>
      <c r="K9" s="20">
        <v>700</v>
      </c>
      <c r="L9" s="20">
        <v>1300</v>
      </c>
      <c r="M9" s="20">
        <v>200</v>
      </c>
      <c r="N9" s="20">
        <v>570.87</v>
      </c>
      <c r="O9" s="20">
        <v>1300</v>
      </c>
      <c r="P9" s="20">
        <v>200</v>
      </c>
      <c r="Q9" s="20">
        <v>804.1875</v>
      </c>
      <c r="R9" s="20">
        <v>123.92699999999999</v>
      </c>
      <c r="S9" s="20"/>
      <c r="T9" s="20">
        <v>607.02862500000003</v>
      </c>
      <c r="U9" s="20">
        <v>3849.4768750000003</v>
      </c>
    </row>
    <row r="10" spans="1:21" x14ac:dyDescent="0.25">
      <c r="A10" t="s">
        <v>0</v>
      </c>
      <c r="B10" t="s">
        <v>0</v>
      </c>
      <c r="D10" t="s">
        <v>0</v>
      </c>
      <c r="E10" s="1" t="s">
        <v>29</v>
      </c>
      <c r="F10" s="20">
        <v>5800</v>
      </c>
      <c r="G10" s="20">
        <v>3900</v>
      </c>
      <c r="H10" s="20">
        <v>800</v>
      </c>
      <c r="I10" s="20">
        <v>200</v>
      </c>
      <c r="J10" s="20">
        <v>4900</v>
      </c>
      <c r="K10" s="20">
        <v>0</v>
      </c>
      <c r="L10" s="20">
        <v>700</v>
      </c>
      <c r="M10" s="20">
        <v>100</v>
      </c>
      <c r="N10" s="20">
        <v>100</v>
      </c>
      <c r="O10" s="20">
        <v>700</v>
      </c>
      <c r="P10" s="20">
        <v>100</v>
      </c>
      <c r="Q10" s="20">
        <v>130</v>
      </c>
      <c r="R10" s="20">
        <v>0</v>
      </c>
      <c r="S10" s="20">
        <v>10</v>
      </c>
      <c r="T10" s="20">
        <v>232.5</v>
      </c>
      <c r="U10" s="20">
        <v>-1162.5</v>
      </c>
    </row>
    <row r="11" spans="1:21" x14ac:dyDescent="0.25"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</row>
    <row r="12" spans="1:21" x14ac:dyDescent="0.25">
      <c r="A12" t="s">
        <v>0</v>
      </c>
      <c r="B12" t="s">
        <v>0</v>
      </c>
      <c r="C12" t="s">
        <v>0</v>
      </c>
      <c r="D12" t="s">
        <v>0</v>
      </c>
      <c r="E12" s="1" t="s">
        <v>30</v>
      </c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34">
        <f>SUM(U9:U11)</f>
        <v>2686.9768750000003</v>
      </c>
    </row>
    <row r="16" spans="1:21" x14ac:dyDescent="0.25">
      <c r="A16" t="s">
        <v>0</v>
      </c>
      <c r="B16" t="s">
        <v>0</v>
      </c>
      <c r="C16" t="s">
        <v>0</v>
      </c>
      <c r="D16" t="s">
        <v>0</v>
      </c>
      <c r="E16" t="s">
        <v>0</v>
      </c>
      <c r="F16" s="4" t="s">
        <v>31</v>
      </c>
    </row>
    <row r="17" spans="1:9" x14ac:dyDescent="0.25">
      <c r="A17" s="48" t="s">
        <v>49</v>
      </c>
      <c r="B17" s="48"/>
      <c r="C17" s="48"/>
      <c r="D17" s="48"/>
      <c r="E17" s="48"/>
      <c r="F17" s="48"/>
      <c r="G17" s="48"/>
      <c r="H17" s="48"/>
      <c r="I17" s="48"/>
    </row>
    <row r="18" spans="1:9" x14ac:dyDescent="0.25">
      <c r="A18" s="41" t="s">
        <v>50</v>
      </c>
      <c r="B18" s="41"/>
      <c r="C18" s="41"/>
      <c r="D18" s="41"/>
      <c r="E18" s="41"/>
      <c r="F18" s="41"/>
      <c r="G18" s="41"/>
      <c r="H18" s="41"/>
      <c r="I18" s="41"/>
    </row>
    <row r="19" spans="1:9" x14ac:dyDescent="0.25">
      <c r="A19" s="49" t="s">
        <v>34</v>
      </c>
      <c r="B19" s="49"/>
      <c r="C19" s="49"/>
      <c r="D19" s="49"/>
      <c r="E19" s="49"/>
      <c r="F19" s="49"/>
      <c r="G19" s="49"/>
      <c r="H19" s="49"/>
      <c r="I19" s="49"/>
    </row>
    <row r="20" spans="1:9" x14ac:dyDescent="0.25">
      <c r="A20" s="44" t="s">
        <v>35</v>
      </c>
      <c r="B20" s="44"/>
      <c r="C20" s="44"/>
      <c r="D20" s="44"/>
      <c r="E20" s="44"/>
      <c r="F20" s="44"/>
      <c r="G20" s="44"/>
      <c r="H20" s="44"/>
      <c r="I20" s="44"/>
    </row>
    <row r="21" spans="1:9" x14ac:dyDescent="0.25">
      <c r="A21" s="47" t="s">
        <v>33</v>
      </c>
      <c r="B21" s="47"/>
      <c r="C21" s="47"/>
      <c r="D21" s="47"/>
      <c r="E21" s="47"/>
      <c r="F21" s="47"/>
      <c r="G21" s="47"/>
      <c r="H21" s="47"/>
      <c r="I21" s="47"/>
    </row>
    <row r="22" spans="1:9" x14ac:dyDescent="0.25">
      <c r="A22" s="39" t="s">
        <v>36</v>
      </c>
      <c r="B22" s="39"/>
      <c r="C22" s="39"/>
      <c r="D22" s="39"/>
      <c r="E22" s="39"/>
      <c r="F22" s="39"/>
      <c r="G22" s="39"/>
      <c r="H22" s="39"/>
      <c r="I22" s="39"/>
    </row>
    <row r="23" spans="1:9" x14ac:dyDescent="0.25">
      <c r="A23" s="43" t="s">
        <v>37</v>
      </c>
      <c r="B23" s="43"/>
      <c r="C23" s="43"/>
      <c r="D23" s="43"/>
      <c r="E23" s="43"/>
      <c r="F23" s="43"/>
      <c r="G23" s="43"/>
      <c r="H23" s="43"/>
      <c r="I23" s="43"/>
    </row>
    <row r="24" spans="1:9" x14ac:dyDescent="0.25">
      <c r="A24" s="36" t="s">
        <v>51</v>
      </c>
      <c r="B24" s="36"/>
      <c r="C24" s="36"/>
      <c r="D24" s="36"/>
      <c r="E24" s="36"/>
      <c r="F24" s="36"/>
      <c r="G24" s="36"/>
      <c r="H24" s="36"/>
      <c r="I24" s="36"/>
    </row>
    <row r="25" spans="1:9" x14ac:dyDescent="0.25">
      <c r="A25" s="42" t="s">
        <v>38</v>
      </c>
      <c r="B25" s="42"/>
      <c r="C25" s="42"/>
      <c r="D25" s="42"/>
      <c r="E25" s="42"/>
      <c r="F25" s="42"/>
      <c r="G25" s="42"/>
      <c r="H25" s="42"/>
      <c r="I25" s="42"/>
    </row>
    <row r="26" spans="1:9" x14ac:dyDescent="0.25">
      <c r="A26" s="40" t="s">
        <v>39</v>
      </c>
      <c r="B26" s="40"/>
      <c r="C26" s="40"/>
      <c r="D26" s="40"/>
      <c r="E26" s="40"/>
      <c r="F26" s="40"/>
      <c r="G26" s="40"/>
      <c r="H26" s="40"/>
      <c r="I26" s="40"/>
    </row>
    <row r="28" spans="1:9" x14ac:dyDescent="0.25">
      <c r="A28" s="1"/>
    </row>
    <row r="31" spans="1:9" x14ac:dyDescent="0.25">
      <c r="A31" s="3"/>
      <c r="B31" s="3"/>
      <c r="C31" s="3"/>
      <c r="D31" s="3"/>
      <c r="E31" s="3"/>
      <c r="F31" s="18"/>
      <c r="G31" s="18"/>
    </row>
    <row r="32" spans="1:9" x14ac:dyDescent="0.25">
      <c r="A32" s="19"/>
      <c r="D32" s="2"/>
      <c r="F32" s="20"/>
      <c r="G32" s="20"/>
    </row>
    <row r="33" spans="1:7" x14ac:dyDescent="0.25">
      <c r="A33" s="19"/>
      <c r="D33" s="2"/>
      <c r="F33" s="20"/>
      <c r="G33" s="20"/>
    </row>
    <row r="34" spans="1:7" x14ac:dyDescent="0.25">
      <c r="A34" s="19"/>
      <c r="D34" s="2"/>
      <c r="F34" s="20"/>
      <c r="G34" s="20"/>
    </row>
    <row r="35" spans="1:7" x14ac:dyDescent="0.25">
      <c r="A35" s="19"/>
      <c r="D35" s="2"/>
      <c r="F35" s="20"/>
      <c r="G35" s="20"/>
    </row>
    <row r="36" spans="1:7" x14ac:dyDescent="0.25">
      <c r="A36" s="19"/>
      <c r="D36" s="2"/>
      <c r="F36" s="20"/>
      <c r="G36" s="20"/>
    </row>
    <row r="37" spans="1:7" x14ac:dyDescent="0.25">
      <c r="A37" s="19"/>
      <c r="D37" s="2"/>
      <c r="F37" s="20"/>
    </row>
    <row r="38" spans="1:7" x14ac:dyDescent="0.25">
      <c r="A38" s="19"/>
      <c r="D38" s="2"/>
      <c r="F38" s="20"/>
      <c r="G38" s="20"/>
    </row>
    <row r="39" spans="1:7" x14ac:dyDescent="0.25">
      <c r="A39" s="19"/>
      <c r="D39" s="2"/>
      <c r="F39" s="20"/>
      <c r="G39" s="20"/>
    </row>
    <row r="40" spans="1:7" x14ac:dyDescent="0.25">
      <c r="D40" s="2"/>
      <c r="F40" s="20"/>
      <c r="G40" s="20"/>
    </row>
    <row r="41" spans="1:7" x14ac:dyDescent="0.25">
      <c r="F41" s="20"/>
      <c r="G41" s="20"/>
    </row>
    <row r="42" spans="1:7" x14ac:dyDescent="0.25">
      <c r="F42" s="20"/>
      <c r="G42" s="20"/>
    </row>
    <row r="43" spans="1:7" x14ac:dyDescent="0.25">
      <c r="F43" s="20"/>
      <c r="G43" s="20"/>
    </row>
    <row r="44" spans="1:7" x14ac:dyDescent="0.25">
      <c r="F44" s="20"/>
      <c r="G44" s="20"/>
    </row>
  </sheetData>
  <mergeCells count="12">
    <mergeCell ref="G1:J1"/>
    <mergeCell ref="L1:N1"/>
    <mergeCell ref="O1:T1"/>
    <mergeCell ref="A21:I21"/>
    <mergeCell ref="A17:I17"/>
    <mergeCell ref="A19:I19"/>
    <mergeCell ref="A22:I22"/>
    <mergeCell ref="A26:I26"/>
    <mergeCell ref="A18:I18"/>
    <mergeCell ref="A25:I25"/>
    <mergeCell ref="A23:I23"/>
    <mergeCell ref="A20:I20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b3e4c499-239d-4038-826a-f67e9398af6f}" enabled="0" method="" siteId="{b3e4c499-239d-4038-826a-f67e9398af6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Anja Johnsen</dc:creator>
  <cp:lastModifiedBy>Henrik Helbo</cp:lastModifiedBy>
  <dcterms:created xsi:type="dcterms:W3CDTF">2025-04-24T13:15:06Z</dcterms:created>
  <dcterms:modified xsi:type="dcterms:W3CDTF">2025-05-05T12:37:57Z</dcterms:modified>
</cp:coreProperties>
</file>